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Majetok (10.10.1.104) JANICA\OBSTARÁVANIE\2025\21. MaR vodovod\"/>
    </mc:Choice>
  </mc:AlternateContent>
  <xr:revisionPtr revIDLastSave="0" documentId="8_{54813690-B8ED-4002-95FB-0625804067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nuka Lozorno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3" l="1"/>
  <c r="D84" i="3"/>
  <c r="D80" i="3"/>
  <c r="D72" i="3"/>
</calcChain>
</file>

<file path=xl/sharedStrings.xml><?xml version="1.0" encoding="utf-8"?>
<sst xmlns="http://schemas.openxmlformats.org/spreadsheetml/2006/main" count="82" uniqueCount="82">
  <si>
    <t>A100 1 router TELTONIKA RUT 240 RUT 240</t>
  </si>
  <si>
    <t>EA1 1 Systémové LED svítidlo, bez zásuvky RIT SZ.2500200 2500200</t>
  </si>
  <si>
    <t>EC1 1 Ventilátor s filtrem 230m3/h,230V,50/59 RIT SK.3241100 3241100</t>
  </si>
  <si>
    <t>EC1 1 Výfuková mřížka pro SK 3240/41.1xx RIT SK.3240200 3240200</t>
  </si>
  <si>
    <t>EL1 1 elektroměr 400 V 65 A IP20, MODBUS TCP</t>
  </si>
  <si>
    <t>F2 3 tavná pojistka 10x38mm OEZ PV10 32A gG 06709</t>
  </si>
  <si>
    <t>F2;F3 2 Pojistkový odpínač OEZ OPVP10-3 OEZ:41015</t>
  </si>
  <si>
    <t>F3 3 pojistka OEZ PVA10 2A gG 40748</t>
  </si>
  <si>
    <t>FA1...FA9 9 pouzdro ELEKTRO BECOV RSP 4 46028</t>
  </si>
  <si>
    <t>FC1 1 jistič EATON PL7-B63/3 263401</t>
  </si>
  <si>
    <t>FC2;FC3;FC11;FC20 4 jistič 6A/B EATON PL7-B6/1 262673</t>
  </si>
  <si>
    <t>FC4;FC5;FC12;FC14;FC23;FC24 6 jistič EATON PL7-C16/3 263409</t>
  </si>
  <si>
    <t>FC6;FC7 2 proudový chránič s nadproudovou ochranou EATON PFL7-16/1N/B/003 263534</t>
  </si>
  <si>
    <t>FC8...FC10 3 jistič 10A/B EATON PL7-B10/1 PL7-B10/1</t>
  </si>
  <si>
    <t>FC13 1 proudový chránič s nadproudovou ochranou EATON PFL7-6/1N/B/003 263430</t>
  </si>
  <si>
    <t>FC16...FC19;FC25;FC26 6 jistič EATON PL7-B20/3 263390</t>
  </si>
  <si>
    <t>FC21;FC22 2 jistič EATON PL6-B6/1 286518</t>
  </si>
  <si>
    <t>FV1 1 Kombinovaný svodič bleskových proudů a přepětí EATON SPBT12-280/4 158331</t>
  </si>
  <si>
    <t>H5 1 LED 24V DC/AC, bílá SE ZBVB1 ZBVB1</t>
  </si>
  <si>
    <t>H5 1 kontrolka bílá pro LED SE ZB5AV013 ZB5AV013</t>
  </si>
  <si>
    <t>H1;H5...H9 7 spojovací díl těla a elektrického bloku SE ZB5AZ009 ZB5AZ009</t>
  </si>
  <si>
    <t>H6 1 LED 24V DC/AC, oranžová SE ZBVB5 ZBVB5</t>
  </si>
  <si>
    <t>H6 1 kontrolka oranžová pro LED</t>
  </si>
  <si>
    <t>H10 1 nástěnné nouzové LED svítidlo, IP44</t>
  </si>
  <si>
    <t>K1 1 CPU 1215C, DC/DC/RLY, 14DI/10DO/2AI/2AO SIE 6ES7215-1HG40-0XB0 6ES7215-1HG40-0XB0</t>
  </si>
  <si>
    <t>K2;K7 2 analogová karta SM 1232, 4AO SIE 6ES7232-4HD32-0XB0 6ES7232-4HD32-0XB0</t>
  </si>
  <si>
    <t>K3;K4 2 analogová karta SM 1231, 8AI SIE 6ES7231-4HF32-0XB0 6ES7231-4HF32-0XB0</t>
  </si>
  <si>
    <t>K5;K6 2 modul pro SIMATIC S7-1200 - digitální vstupy - SM 1221, 16DI, 24VDC SIE 6ES7221-1BH32-0XB0 6ES7221-1BH32-0XB0</t>
  </si>
  <si>
    <t>LC1...LC3 3 sinusový filtr Skybergtech SKY3FSM24-400CH SKY3FSM24-400CH</t>
  </si>
  <si>
    <t>PE 1 lišta nulovací ELEM NSCH 8x8 NSCH 8x8 014</t>
  </si>
  <si>
    <t>PE 1 lišta nulovací ELEM NSCH 10X15 116 NSCH 10X15 116</t>
  </si>
  <si>
    <t>Q0 1 Hlavní spínač, 3p+N, 100A, rukojeť červená žlutá, uzamykatelný EATON P3-100/EA/SVB/N 019890</t>
  </si>
  <si>
    <t>QM1...QM3 3 patice pro relé SE RXZE2M114M RXZE2M114M</t>
  </si>
  <si>
    <t>QM1...QM3 3 relé 24VDC SE RXM2AB2BD RXM2AB2BD</t>
  </si>
  <si>
    <t>RATS1;RHK1;RHK3 3 box 200x150x75 GAINTA G3127 G3127</t>
  </si>
  <si>
    <t>H1;H7...H9 5 LED 24V DC/AC, zelená SE ZBVB3 ZBVB3</t>
  </si>
  <si>
    <t>H1;H7...H9 5 kontrolka zelená pro LED SE ZB5AV033 ZB5AV033</t>
  </si>
  <si>
    <t>RCD1;RCD4;RCD5 3 chránič EATON PF7-25/2/003 263577</t>
  </si>
  <si>
    <t>RCD2;RCD3;RCD6 3 chránič EATON PF7-25/4/003-A 263608</t>
  </si>
  <si>
    <t>RCD10;RCD11;RCD15 3 chránič, typ U - pro frekvenční měniče EATON PF7-40/4/03-U 263639</t>
  </si>
  <si>
    <t>RH1 1 Řadová skříň VX25, ŠxVxH: 1000x1800x400 mm, ocelový plech, s montážní deskou, dvoudvéřová RIT VX.8080000 8080000</t>
  </si>
  <si>
    <t>RH1 1 kabelový žlab IBOCO SM I-T1-EF 60X80 G 01128</t>
  </si>
  <si>
    <t>RH1 4 DIN lišta TS 35 X 7.5 WM 0514500000 0514500000</t>
  </si>
  <si>
    <t>RH1 4 štítek PE CUPRO PK 30B 30B</t>
  </si>
  <si>
    <t>RH1 6 kabelový žlab IBOCO SM I-T1-E 60X60 G 01108</t>
  </si>
  <si>
    <t>RH1 1 Rohové díly podstavce VX s krytem vpředu/vzadu, výška: 100 mm, pro šířku 1000 mm RIT VX.8640005 8640005</t>
  </si>
  <si>
    <t>RH1 1 Kryty podstavce VX, výška: 100 mm, pro hloubku 400 mm RIT VX.8640031 8640031</t>
  </si>
  <si>
    <t>RH1 1 Bočnice, pro sešroubování, pro VX VxH 1800x400 mm, ocelový plech RIT VX.8184245 8184245</t>
  </si>
  <si>
    <t>S1...S10;S16...S19;S23 25 Pomocný kontakt, pro PFIM, PFHM-4p, dRCM, PFR, 1S+1R, 0.5HP EATON Z-HK 248432</t>
  </si>
  <si>
    <t>S15 1 Termostat, nastavitelný 0 - 60°C, 1Z/10A, spouštění klimatizace FIN 7T.81.0.000.2303 7T.81.0.000.2303</t>
  </si>
  <si>
    <t>SW1 1 switch WEI IE-SW-BL08-8TX 1240900000</t>
  </si>
  <si>
    <t>1 napájecí zdroj 24V DC/10A SIE 6EP1334-2BA20 6EP1334-2BA20</t>
  </si>
  <si>
    <t>1 relé hlídání sledu fází nebo výpadku fáze, podpětí, přěpetí EATON EMR6-AW500-D-1 184764</t>
  </si>
  <si>
    <t>3 průchozí svorkovnice WDU 50 WEI WDU 50 1820840000</t>
  </si>
  <si>
    <t>1 průchozí svorkovnice WDU 50 BL WEI WDU 50 BL 1820850000</t>
  </si>
  <si>
    <t>1 průchozí pe svorka WDU 50N GE/SW WEI WDU 50N GE/SW 2000080000</t>
  </si>
  <si>
    <t>113 průchozí svorka, šroubové připojení, 2.5 mm², 800 V, 24 A, Tmavě béžová WEI WDU 2.5 1020000000</t>
  </si>
  <si>
    <t>9 průchozí svorkovnice modrá WEI WDU2,5 BL 1020080000</t>
  </si>
  <si>
    <t>15 WDU 6 WEI WDU 6 1020200000</t>
  </si>
  <si>
    <t>6 WDU 6 BL WEI WDU 6 BL 1020280000</t>
  </si>
  <si>
    <t>15 WDU 16 WEI WDU 16 1020400000</t>
  </si>
  <si>
    <t>3 WDU 16 BL WEI WDU 16 BL 1020480000</t>
  </si>
  <si>
    <t>XC100...XC102 3 zásuvka na DIN lištu EATON Z-SD230-BS 266876</t>
  </si>
  <si>
    <t>položka</t>
  </si>
  <si>
    <t>ks</t>
  </si>
  <si>
    <t>S14 1 Dveřní spínač, bez kabelu, NO+NC RIT SZ.4127010</t>
  </si>
  <si>
    <t>tlakova sonda 0*10bar  IFM</t>
  </si>
  <si>
    <t>Hladioměr HLM25S 5m kabel 20m 4-20mA</t>
  </si>
  <si>
    <t>Hladioměr HLM25S 70m kabel 80m 4-20mA</t>
  </si>
  <si>
    <t>HRI Snímač pulzu</t>
  </si>
  <si>
    <t>Instrumentace</t>
  </si>
  <si>
    <t xml:space="preserve">Rozvaděč Vodojem </t>
  </si>
  <si>
    <t>CELKEM HW</t>
  </si>
  <si>
    <t>Odhad prací + montážní material</t>
  </si>
  <si>
    <t>cena €</t>
  </si>
  <si>
    <t>€ = 24,242</t>
  </si>
  <si>
    <t>VÝKAZ - VÝMER</t>
  </si>
  <si>
    <t>Cena celkam za dílo bez DPH.</t>
  </si>
  <si>
    <t xml:space="preserve">PH1 1 displej 9,7" WEINTEK cMT3092X </t>
  </si>
  <si>
    <t>TA1...TA3 3 měnič INVERTEK ODE-3-340-140-3F42</t>
  </si>
  <si>
    <t>Box RHKx</t>
  </si>
  <si>
    <t>BoxRATS1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</si>
</sst>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0" xfId="0" applyFont="1"/>
    <xf numFmtId="164" fontId="0" fillId="0" borderId="1" xfId="0" applyNumberFormat="1" applyBorder="1"/>
    <xf numFmtId="164" fontId="0" fillId="0" borderId="0" xfId="0" applyNumberFormat="1"/>
    <xf numFmtId="0" fontId="3" fillId="0" borderId="0" xfId="0" applyFont="1" applyAlignment="1">
      <alignment horizontal="right"/>
    </xf>
    <xf numFmtId="0" fontId="3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D7285-E793-2549-A2BE-3E482E1EB68F}">
  <dimension ref="A1:D88"/>
  <sheetViews>
    <sheetView tabSelected="1" workbookViewId="0">
      <selection activeCell="D90" sqref="D90"/>
    </sheetView>
  </sheetViews>
  <sheetFormatPr defaultColWidth="6.28515625" defaultRowHeight="15" x14ac:dyDescent="0.25"/>
  <cols>
    <col min="2" max="2" width="99.7109375" bestFit="1" customWidth="1"/>
    <col min="3" max="3" width="4.140625" bestFit="1" customWidth="1"/>
    <col min="4" max="4" width="12.140625" style="5" bestFit="1" customWidth="1"/>
  </cols>
  <sheetData>
    <row r="1" spans="1:4" x14ac:dyDescent="0.25">
      <c r="B1" s="7" t="s">
        <v>76</v>
      </c>
    </row>
    <row r="2" spans="1:4" x14ac:dyDescent="0.25">
      <c r="D2" s="5" t="s">
        <v>75</v>
      </c>
    </row>
    <row r="3" spans="1:4" x14ac:dyDescent="0.25">
      <c r="A3" s="1"/>
      <c r="B3" s="2" t="s">
        <v>63</v>
      </c>
      <c r="C3" s="2" t="s">
        <v>64</v>
      </c>
      <c r="D3" s="4" t="s">
        <v>74</v>
      </c>
    </row>
    <row r="4" spans="1:4" x14ac:dyDescent="0.25">
      <c r="A4" s="2"/>
      <c r="B4" s="2" t="s">
        <v>0</v>
      </c>
      <c r="C4" s="2">
        <v>1</v>
      </c>
      <c r="D4" s="4"/>
    </row>
    <row r="5" spans="1:4" x14ac:dyDescent="0.25">
      <c r="A5" s="2"/>
      <c r="B5" s="2" t="s">
        <v>1</v>
      </c>
      <c r="C5" s="2">
        <v>1</v>
      </c>
      <c r="D5" s="4"/>
    </row>
    <row r="6" spans="1:4" x14ac:dyDescent="0.25">
      <c r="A6" s="2"/>
      <c r="B6" s="2" t="s">
        <v>2</v>
      </c>
      <c r="C6" s="2">
        <v>1</v>
      </c>
      <c r="D6" s="4"/>
    </row>
    <row r="7" spans="1:4" x14ac:dyDescent="0.25">
      <c r="A7" s="2"/>
      <c r="B7" s="2" t="s">
        <v>3</v>
      </c>
      <c r="C7" s="2">
        <v>1</v>
      </c>
      <c r="D7" s="4"/>
    </row>
    <row r="8" spans="1:4" x14ac:dyDescent="0.25">
      <c r="A8" s="2"/>
      <c r="B8" s="2" t="s">
        <v>4</v>
      </c>
      <c r="C8" s="2">
        <v>1</v>
      </c>
      <c r="D8" s="4"/>
    </row>
    <row r="9" spans="1:4" x14ac:dyDescent="0.25">
      <c r="A9" s="2"/>
      <c r="B9" s="2" t="s">
        <v>5</v>
      </c>
      <c r="C9" s="2">
        <v>3</v>
      </c>
      <c r="D9" s="4"/>
    </row>
    <row r="10" spans="1:4" x14ac:dyDescent="0.25">
      <c r="A10" s="2"/>
      <c r="B10" s="2" t="s">
        <v>6</v>
      </c>
      <c r="C10" s="2">
        <v>2</v>
      </c>
      <c r="D10" s="4"/>
    </row>
    <row r="11" spans="1:4" x14ac:dyDescent="0.25">
      <c r="A11" s="2"/>
      <c r="B11" s="2" t="s">
        <v>7</v>
      </c>
      <c r="C11" s="2">
        <v>3</v>
      </c>
      <c r="D11" s="4"/>
    </row>
    <row r="12" spans="1:4" x14ac:dyDescent="0.25">
      <c r="A12" s="2"/>
      <c r="B12" s="2" t="s">
        <v>8</v>
      </c>
      <c r="C12" s="2">
        <v>9</v>
      </c>
      <c r="D12" s="4"/>
    </row>
    <row r="13" spans="1:4" x14ac:dyDescent="0.25">
      <c r="A13" s="2"/>
      <c r="B13" s="2" t="s">
        <v>9</v>
      </c>
      <c r="C13" s="2">
        <v>1</v>
      </c>
      <c r="D13" s="4"/>
    </row>
    <row r="14" spans="1:4" x14ac:dyDescent="0.25">
      <c r="A14" s="2"/>
      <c r="B14" s="2" t="s">
        <v>10</v>
      </c>
      <c r="C14" s="2">
        <v>4</v>
      </c>
      <c r="D14" s="4"/>
    </row>
    <row r="15" spans="1:4" x14ac:dyDescent="0.25">
      <c r="A15" s="2"/>
      <c r="B15" s="2" t="s">
        <v>11</v>
      </c>
      <c r="C15" s="2">
        <v>6</v>
      </c>
      <c r="D15" s="4"/>
    </row>
    <row r="16" spans="1:4" x14ac:dyDescent="0.25">
      <c r="A16" s="2"/>
      <c r="B16" s="2" t="s">
        <v>12</v>
      </c>
      <c r="C16" s="2">
        <v>2</v>
      </c>
      <c r="D16" s="4"/>
    </row>
    <row r="17" spans="1:4" x14ac:dyDescent="0.25">
      <c r="A17" s="2"/>
      <c r="B17" s="2" t="s">
        <v>13</v>
      </c>
      <c r="C17" s="2">
        <v>3</v>
      </c>
      <c r="D17" s="4"/>
    </row>
    <row r="18" spans="1:4" x14ac:dyDescent="0.25">
      <c r="A18" s="2"/>
      <c r="B18" s="2" t="s">
        <v>14</v>
      </c>
      <c r="C18" s="2">
        <v>1</v>
      </c>
      <c r="D18" s="4"/>
    </row>
    <row r="19" spans="1:4" x14ac:dyDescent="0.25">
      <c r="A19" s="2"/>
      <c r="B19" s="2" t="s">
        <v>15</v>
      </c>
      <c r="C19" s="2">
        <v>6</v>
      </c>
      <c r="D19" s="4"/>
    </row>
    <row r="20" spans="1:4" x14ac:dyDescent="0.25">
      <c r="A20" s="2"/>
      <c r="B20" s="2" t="s">
        <v>16</v>
      </c>
      <c r="C20" s="2">
        <v>2</v>
      </c>
      <c r="D20" s="4"/>
    </row>
    <row r="21" spans="1:4" x14ac:dyDescent="0.25">
      <c r="A21" s="2"/>
      <c r="B21" s="2" t="s">
        <v>17</v>
      </c>
      <c r="C21" s="2">
        <v>1</v>
      </c>
      <c r="D21" s="4"/>
    </row>
    <row r="22" spans="1:4" x14ac:dyDescent="0.25">
      <c r="A22" s="2"/>
      <c r="B22" s="2" t="s">
        <v>18</v>
      </c>
      <c r="C22" s="2">
        <v>1</v>
      </c>
      <c r="D22" s="4"/>
    </row>
    <row r="23" spans="1:4" x14ac:dyDescent="0.25">
      <c r="A23" s="2"/>
      <c r="B23" s="2" t="s">
        <v>19</v>
      </c>
      <c r="C23" s="2">
        <v>1</v>
      </c>
      <c r="D23" s="4"/>
    </row>
    <row r="24" spans="1:4" x14ac:dyDescent="0.25">
      <c r="A24" s="2"/>
      <c r="B24" s="2" t="s">
        <v>20</v>
      </c>
      <c r="C24" s="2">
        <v>7</v>
      </c>
      <c r="D24" s="4"/>
    </row>
    <row r="25" spans="1:4" x14ac:dyDescent="0.25">
      <c r="A25" s="2"/>
      <c r="B25" s="2" t="s">
        <v>21</v>
      </c>
      <c r="C25" s="2">
        <v>1</v>
      </c>
      <c r="D25" s="4"/>
    </row>
    <row r="26" spans="1:4" x14ac:dyDescent="0.25">
      <c r="A26" s="2"/>
      <c r="B26" s="2" t="s">
        <v>22</v>
      </c>
      <c r="C26" s="2">
        <v>1</v>
      </c>
      <c r="D26" s="4"/>
    </row>
    <row r="27" spans="1:4" x14ac:dyDescent="0.25">
      <c r="A27" s="2"/>
      <c r="B27" s="2" t="s">
        <v>23</v>
      </c>
      <c r="C27" s="2">
        <v>1</v>
      </c>
      <c r="D27" s="4"/>
    </row>
    <row r="28" spans="1:4" x14ac:dyDescent="0.25">
      <c r="A28" s="2"/>
      <c r="B28" s="2" t="s">
        <v>24</v>
      </c>
      <c r="C28" s="2">
        <v>1</v>
      </c>
      <c r="D28" s="4"/>
    </row>
    <row r="29" spans="1:4" x14ac:dyDescent="0.25">
      <c r="A29" s="2"/>
      <c r="B29" s="2" t="s">
        <v>25</v>
      </c>
      <c r="C29" s="2">
        <v>2</v>
      </c>
      <c r="D29" s="4"/>
    </row>
    <row r="30" spans="1:4" x14ac:dyDescent="0.25">
      <c r="A30" s="2"/>
      <c r="B30" s="2" t="s">
        <v>26</v>
      </c>
      <c r="C30" s="2">
        <v>2</v>
      </c>
      <c r="D30" s="4"/>
    </row>
    <row r="31" spans="1:4" x14ac:dyDescent="0.25">
      <c r="A31" s="2"/>
      <c r="B31" s="2" t="s">
        <v>27</v>
      </c>
      <c r="C31" s="2">
        <v>2</v>
      </c>
      <c r="D31" s="4"/>
    </row>
    <row r="32" spans="1:4" x14ac:dyDescent="0.25">
      <c r="A32" s="2"/>
      <c r="B32" s="2" t="s">
        <v>28</v>
      </c>
      <c r="C32" s="2">
        <v>3</v>
      </c>
      <c r="D32" s="4"/>
    </row>
    <row r="33" spans="1:4" x14ac:dyDescent="0.25">
      <c r="A33" s="2"/>
      <c r="B33" s="2" t="s">
        <v>29</v>
      </c>
      <c r="C33" s="2">
        <v>1</v>
      </c>
      <c r="D33" s="4"/>
    </row>
    <row r="34" spans="1:4" x14ac:dyDescent="0.25">
      <c r="A34" s="2"/>
      <c r="B34" s="2" t="s">
        <v>30</v>
      </c>
      <c r="C34" s="2">
        <v>1</v>
      </c>
      <c r="D34" s="4"/>
    </row>
    <row r="35" spans="1:4" x14ac:dyDescent="0.25">
      <c r="A35" s="2"/>
      <c r="B35" s="2" t="s">
        <v>78</v>
      </c>
      <c r="C35" s="2">
        <v>1</v>
      </c>
      <c r="D35" s="4"/>
    </row>
    <row r="36" spans="1:4" x14ac:dyDescent="0.25">
      <c r="A36" s="2"/>
      <c r="B36" s="2" t="s">
        <v>31</v>
      </c>
      <c r="C36" s="2">
        <v>1</v>
      </c>
      <c r="D36" s="4"/>
    </row>
    <row r="37" spans="1:4" x14ac:dyDescent="0.25">
      <c r="A37" s="2"/>
      <c r="B37" s="2" t="s">
        <v>32</v>
      </c>
      <c r="C37" s="2">
        <v>3</v>
      </c>
      <c r="D37" s="4"/>
    </row>
    <row r="38" spans="1:4" x14ac:dyDescent="0.25">
      <c r="A38" s="2"/>
      <c r="B38" s="2" t="s">
        <v>33</v>
      </c>
      <c r="C38" s="2">
        <v>3</v>
      </c>
      <c r="D38" s="4"/>
    </row>
    <row r="39" spans="1:4" x14ac:dyDescent="0.25">
      <c r="A39" s="2"/>
      <c r="B39" s="2" t="s">
        <v>34</v>
      </c>
      <c r="C39" s="2">
        <v>3</v>
      </c>
      <c r="D39" s="4"/>
    </row>
    <row r="40" spans="1:4" x14ac:dyDescent="0.25">
      <c r="A40" s="2"/>
      <c r="B40" s="2" t="s">
        <v>35</v>
      </c>
      <c r="C40" s="2">
        <v>5</v>
      </c>
      <c r="D40" s="4"/>
    </row>
    <row r="41" spans="1:4" x14ac:dyDescent="0.25">
      <c r="A41" s="2"/>
      <c r="B41" s="2" t="s">
        <v>36</v>
      </c>
      <c r="C41" s="2">
        <v>5</v>
      </c>
      <c r="D41" s="4"/>
    </row>
    <row r="42" spans="1:4" x14ac:dyDescent="0.25">
      <c r="A42" s="2"/>
      <c r="B42" s="2" t="s">
        <v>37</v>
      </c>
      <c r="C42" s="2">
        <v>3</v>
      </c>
      <c r="D42" s="4"/>
    </row>
    <row r="43" spans="1:4" x14ac:dyDescent="0.25">
      <c r="A43" s="2"/>
      <c r="B43" s="2" t="s">
        <v>38</v>
      </c>
      <c r="C43" s="2">
        <v>3</v>
      </c>
      <c r="D43" s="4"/>
    </row>
    <row r="44" spans="1:4" x14ac:dyDescent="0.25">
      <c r="A44" s="2"/>
      <c r="B44" s="2" t="s">
        <v>39</v>
      </c>
      <c r="C44" s="2">
        <v>3</v>
      </c>
      <c r="D44" s="4"/>
    </row>
    <row r="45" spans="1:4" x14ac:dyDescent="0.25">
      <c r="A45" s="2"/>
      <c r="B45" s="2" t="s">
        <v>40</v>
      </c>
      <c r="C45" s="2">
        <v>1</v>
      </c>
      <c r="D45" s="4"/>
    </row>
    <row r="46" spans="1:4" x14ac:dyDescent="0.25">
      <c r="A46" s="2"/>
      <c r="B46" s="2" t="s">
        <v>41</v>
      </c>
      <c r="C46" s="2">
        <v>5</v>
      </c>
      <c r="D46" s="4"/>
    </row>
    <row r="47" spans="1:4" x14ac:dyDescent="0.25">
      <c r="A47" s="2"/>
      <c r="B47" s="2" t="s">
        <v>42</v>
      </c>
      <c r="C47" s="2">
        <v>3</v>
      </c>
      <c r="D47" s="4"/>
    </row>
    <row r="48" spans="1:4" x14ac:dyDescent="0.25">
      <c r="A48" s="2"/>
      <c r="B48" s="2" t="s">
        <v>43</v>
      </c>
      <c r="C48" s="2">
        <v>4</v>
      </c>
      <c r="D48" s="4"/>
    </row>
    <row r="49" spans="1:4" x14ac:dyDescent="0.25">
      <c r="A49" s="2"/>
      <c r="B49" s="2" t="s">
        <v>44</v>
      </c>
      <c r="C49" s="2">
        <v>6</v>
      </c>
      <c r="D49" s="4"/>
    </row>
    <row r="50" spans="1:4" x14ac:dyDescent="0.25">
      <c r="A50" s="2"/>
      <c r="B50" s="2" t="s">
        <v>45</v>
      </c>
      <c r="C50" s="2">
        <v>1</v>
      </c>
      <c r="D50" s="4"/>
    </row>
    <row r="51" spans="1:4" x14ac:dyDescent="0.25">
      <c r="A51" s="2"/>
      <c r="B51" s="2" t="s">
        <v>46</v>
      </c>
      <c r="C51" s="2">
        <v>1</v>
      </c>
      <c r="D51" s="4"/>
    </row>
    <row r="52" spans="1:4" x14ac:dyDescent="0.25">
      <c r="A52" s="2"/>
      <c r="B52" s="2" t="s">
        <v>47</v>
      </c>
      <c r="C52" s="2">
        <v>1</v>
      </c>
      <c r="D52" s="4"/>
    </row>
    <row r="53" spans="1:4" x14ac:dyDescent="0.25">
      <c r="A53" s="2"/>
      <c r="B53" s="2" t="s">
        <v>48</v>
      </c>
      <c r="C53" s="2">
        <v>25</v>
      </c>
      <c r="D53" s="4"/>
    </row>
    <row r="54" spans="1:4" x14ac:dyDescent="0.25">
      <c r="A54" s="2"/>
      <c r="B54" s="2" t="s">
        <v>65</v>
      </c>
      <c r="C54" s="2">
        <v>1</v>
      </c>
      <c r="D54" s="4"/>
    </row>
    <row r="55" spans="1:4" x14ac:dyDescent="0.25">
      <c r="A55" s="2"/>
      <c r="B55" s="2" t="s">
        <v>49</v>
      </c>
      <c r="C55" s="2">
        <v>1</v>
      </c>
      <c r="D55" s="4"/>
    </row>
    <row r="56" spans="1:4" x14ac:dyDescent="0.25">
      <c r="A56" s="2"/>
      <c r="B56" s="2" t="s">
        <v>50</v>
      </c>
      <c r="C56" s="2">
        <v>1</v>
      </c>
      <c r="D56" s="4"/>
    </row>
    <row r="57" spans="1:4" x14ac:dyDescent="0.25">
      <c r="A57" s="2"/>
      <c r="B57" s="2" t="s">
        <v>79</v>
      </c>
      <c r="C57" s="2">
        <v>3</v>
      </c>
      <c r="D57" s="4"/>
    </row>
    <row r="58" spans="1:4" x14ac:dyDescent="0.25">
      <c r="A58" s="2"/>
      <c r="B58" s="2" t="s">
        <v>51</v>
      </c>
      <c r="C58" s="2">
        <v>1</v>
      </c>
      <c r="D58" s="4"/>
    </row>
    <row r="59" spans="1:4" x14ac:dyDescent="0.25">
      <c r="A59" s="2"/>
      <c r="B59" s="2" t="s">
        <v>52</v>
      </c>
      <c r="C59" s="2">
        <v>1</v>
      </c>
      <c r="D59" s="4"/>
    </row>
    <row r="60" spans="1:4" x14ac:dyDescent="0.25">
      <c r="A60" s="2"/>
      <c r="B60" s="2" t="s">
        <v>53</v>
      </c>
      <c r="C60" s="2">
        <v>3</v>
      </c>
      <c r="D60" s="4"/>
    </row>
    <row r="61" spans="1:4" x14ac:dyDescent="0.25">
      <c r="A61" s="2"/>
      <c r="B61" s="2" t="s">
        <v>54</v>
      </c>
      <c r="C61" s="2">
        <v>1</v>
      </c>
      <c r="D61" s="4"/>
    </row>
    <row r="62" spans="1:4" x14ac:dyDescent="0.25">
      <c r="A62" s="2"/>
      <c r="B62" s="2" t="s">
        <v>55</v>
      </c>
      <c r="C62" s="2">
        <v>1</v>
      </c>
      <c r="D62" s="4"/>
    </row>
    <row r="63" spans="1:4" x14ac:dyDescent="0.25">
      <c r="A63" s="2"/>
      <c r="B63" s="2" t="s">
        <v>56</v>
      </c>
      <c r="C63" s="2">
        <v>113</v>
      </c>
      <c r="D63" s="4"/>
    </row>
    <row r="64" spans="1:4" x14ac:dyDescent="0.25">
      <c r="A64" s="2"/>
      <c r="B64" s="2" t="s">
        <v>57</v>
      </c>
      <c r="C64" s="2">
        <v>9</v>
      </c>
      <c r="D64" s="4"/>
    </row>
    <row r="65" spans="1:4" x14ac:dyDescent="0.25">
      <c r="A65" s="2"/>
      <c r="B65" s="2" t="s">
        <v>58</v>
      </c>
      <c r="C65" s="2">
        <v>15</v>
      </c>
      <c r="D65" s="4"/>
    </row>
    <row r="66" spans="1:4" x14ac:dyDescent="0.25">
      <c r="A66" s="2"/>
      <c r="B66" s="2" t="s">
        <v>59</v>
      </c>
      <c r="C66" s="2">
        <v>6</v>
      </c>
      <c r="D66" s="4"/>
    </row>
    <row r="67" spans="1:4" x14ac:dyDescent="0.25">
      <c r="A67" s="2"/>
      <c r="B67" s="2" t="s">
        <v>60</v>
      </c>
      <c r="C67" s="2">
        <v>15</v>
      </c>
      <c r="D67" s="4"/>
    </row>
    <row r="68" spans="1:4" x14ac:dyDescent="0.25">
      <c r="A68" s="2"/>
      <c r="B68" s="2" t="s">
        <v>61</v>
      </c>
      <c r="C68" s="2">
        <v>3</v>
      </c>
      <c r="D68" s="4"/>
    </row>
    <row r="69" spans="1:4" x14ac:dyDescent="0.25">
      <c r="A69" s="2"/>
      <c r="B69" s="2" t="s">
        <v>62</v>
      </c>
      <c r="C69" s="2">
        <v>3</v>
      </c>
      <c r="D69" s="4"/>
    </row>
    <row r="70" spans="1:4" x14ac:dyDescent="0.25">
      <c r="A70" s="2"/>
      <c r="B70" s="2" t="s">
        <v>80</v>
      </c>
      <c r="C70" s="2">
        <v>3</v>
      </c>
      <c r="D70" s="4"/>
    </row>
    <row r="71" spans="1:4" x14ac:dyDescent="0.25">
      <c r="A71" s="2"/>
      <c r="B71" s="2" t="s">
        <v>81</v>
      </c>
      <c r="C71" s="2">
        <v>1</v>
      </c>
      <c r="D71" s="4"/>
    </row>
    <row r="72" spans="1:4" x14ac:dyDescent="0.25">
      <c r="A72" s="2"/>
      <c r="B72" s="2"/>
      <c r="C72" s="2"/>
      <c r="D72" s="4">
        <f>SUM(D4:D71)</f>
        <v>0</v>
      </c>
    </row>
    <row r="75" spans="1:4" x14ac:dyDescent="0.25">
      <c r="A75" s="1"/>
      <c r="B75" s="2" t="s">
        <v>70</v>
      </c>
      <c r="C75" s="2"/>
      <c r="D75" s="4"/>
    </row>
    <row r="76" spans="1:4" x14ac:dyDescent="0.25">
      <c r="A76" s="2"/>
      <c r="B76" s="2" t="s">
        <v>66</v>
      </c>
      <c r="C76" s="2">
        <v>2</v>
      </c>
      <c r="D76" s="4"/>
    </row>
    <row r="77" spans="1:4" x14ac:dyDescent="0.25">
      <c r="A77" s="2"/>
      <c r="B77" s="2" t="s">
        <v>67</v>
      </c>
      <c r="C77" s="2">
        <v>3</v>
      </c>
      <c r="D77" s="4"/>
    </row>
    <row r="78" spans="1:4" x14ac:dyDescent="0.25">
      <c r="A78" s="2"/>
      <c r="B78" s="2" t="s">
        <v>68</v>
      </c>
      <c r="C78" s="2">
        <v>3</v>
      </c>
      <c r="D78" s="4"/>
    </row>
    <row r="79" spans="1:4" x14ac:dyDescent="0.25">
      <c r="A79" s="2"/>
      <c r="B79" s="2" t="s">
        <v>69</v>
      </c>
      <c r="C79" s="2">
        <v>4</v>
      </c>
      <c r="D79" s="4"/>
    </row>
    <row r="80" spans="1:4" x14ac:dyDescent="0.25">
      <c r="A80" s="2"/>
      <c r="B80" s="2"/>
      <c r="C80" s="2"/>
      <c r="D80" s="4">
        <f>SUM(D76:D79)</f>
        <v>0</v>
      </c>
    </row>
    <row r="82" spans="1:4" x14ac:dyDescent="0.25">
      <c r="A82" s="2"/>
      <c r="B82" s="2" t="s">
        <v>71</v>
      </c>
      <c r="C82" s="2">
        <v>1</v>
      </c>
      <c r="D82" s="4"/>
    </row>
    <row r="84" spans="1:4" x14ac:dyDescent="0.25">
      <c r="A84" s="6"/>
      <c r="B84" s="2" t="s">
        <v>72</v>
      </c>
      <c r="C84" s="2"/>
      <c r="D84" s="4">
        <f>SUM(D82,D80,D72)</f>
        <v>0</v>
      </c>
    </row>
    <row r="86" spans="1:4" x14ac:dyDescent="0.25">
      <c r="A86" s="2"/>
      <c r="B86" s="2" t="s">
        <v>73</v>
      </c>
      <c r="C86" s="2">
        <v>1</v>
      </c>
      <c r="D86" s="4"/>
    </row>
    <row r="88" spans="1:4" ht="15.75" x14ac:dyDescent="0.25">
      <c r="A88" s="3"/>
      <c r="B88" s="2" t="s">
        <v>77</v>
      </c>
      <c r="C88" s="2"/>
      <c r="D88" s="4">
        <f>SUM(D86,D84)</f>
        <v>0</v>
      </c>
    </row>
  </sheetData>
  <pageMargins left="0.7" right="0.7" top="0.78740157499999996" bottom="0.78740157499999996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ponuka Lozorno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Franta</dc:creator>
  <cp:lastModifiedBy>MAJETOK</cp:lastModifiedBy>
  <cp:lastPrinted>2025-09-29T09:55:07Z</cp:lastPrinted>
  <dcterms:created xsi:type="dcterms:W3CDTF">2025-09-20T20:40:12Z</dcterms:created>
  <dcterms:modified xsi:type="dcterms:W3CDTF">2025-12-23T13:19:01Z</dcterms:modified>
</cp:coreProperties>
</file>