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Návrh na plnenie kritérií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4">
    <numFmt numFmtId="164" formatCode="0.00000"/>
    <numFmt numFmtId="165" formatCode="# ##0"/>
    <numFmt numFmtId="166" formatCode="# ##0.0000"/>
    <numFmt numFmtId="167" formatCode="# ##0.00"/>
  </numFmts>
  <fonts count="14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0"/>
    </font>
    <font>
      <name val="Arial"/>
      <charset val="1"/>
      <family val="0"/>
      <sz val="10"/>
    </font>
    <font>
      <name val="Arial"/>
      <charset val="1"/>
      <family val="0"/>
      <b val="1"/>
      <color rgb="FF0000FF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sz val="11"/>
    </font>
    <font>
      <name val="Arial"/>
      <charset val="1"/>
      <family val="0"/>
      <b val="1"/>
      <color rgb="FF1F4E78"/>
      <sz val="12"/>
    </font>
    <font>
      <name val="Arial"/>
      <charset val="1"/>
      <family val="0"/>
      <i val="1"/>
      <color rgb="FF595959"/>
      <sz val="9"/>
    </font>
    <font>
      <name val="Arial"/>
      <i val="1"/>
      <color rgb="00595959"/>
      <sz val="9"/>
    </font>
  </fonts>
  <fills count="8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2E75B6"/>
        <bgColor rgb="FF0066CC"/>
      </patternFill>
    </fill>
    <fill>
      <patternFill patternType="solid">
        <fgColor rgb="FFDDEBF7"/>
        <bgColor rgb="FFCCFFFF"/>
      </patternFill>
    </fill>
    <fill>
      <patternFill patternType="solid">
        <fgColor rgb="FFFFF2CC"/>
        <bgColor rgb="FFFFFFFF"/>
      </patternFill>
    </fill>
    <fill>
      <patternFill patternType="solid">
        <fgColor rgb="FFC6E0B4"/>
        <bgColor rgb="FFCCFFCC"/>
      </patternFill>
    </fill>
    <fill>
      <patternFill patternType="solid">
        <fgColor rgb="00F2F2F2"/>
      </patternFill>
    </fill>
  </fills>
  <borders count="6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69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center" wrapText="1"/>
    </xf>
    <xf numFmtId="0" fontId="5" fillId="3" borderId="0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 indent="1"/>
    </xf>
    <xf numFmtId="0" fontId="7" fillId="0" borderId="1" applyAlignment="1" pivotButton="0" quotePrefix="0" xfId="0">
      <alignment horizontal="left" vertical="center" wrapText="1" indent="1"/>
    </xf>
    <xf numFmtId="0" fontId="8" fillId="5" borderId="1" applyAlignment="1" pivotButton="0" quotePrefix="0" xfId="0">
      <alignment horizontal="left" vertical="center" wrapText="1" indent="1"/>
    </xf>
    <xf numFmtId="0" fontId="9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3" fontId="7" fillId="0" borderId="1" applyAlignment="1" pivotButton="0" quotePrefix="0" xfId="0">
      <alignment horizontal="right" vertical="center" wrapText="1"/>
    </xf>
    <xf numFmtId="164" fontId="8" fillId="5" borderId="1" applyAlignment="1" pivotButton="0" quotePrefix="0" xfId="0">
      <alignment horizontal="right" vertical="center" wrapText="1"/>
    </xf>
    <xf numFmtId="4" fontId="7" fillId="0" borderId="1" applyAlignment="1" pivotButton="0" quotePrefix="0" xfId="0">
      <alignment horizontal="right" vertical="center" wrapText="1"/>
    </xf>
    <xf numFmtId="0" fontId="6" fillId="6" borderId="1" applyAlignment="1" pivotButton="0" quotePrefix="0" xfId="0">
      <alignment horizontal="center" vertical="center" wrapText="1"/>
    </xf>
    <xf numFmtId="3" fontId="6" fillId="6" borderId="1" applyAlignment="1" pivotButton="0" quotePrefix="0" xfId="0">
      <alignment horizontal="right" vertical="center" wrapText="1"/>
    </xf>
    <xf numFmtId="0" fontId="0" fillId="6" borderId="1" applyAlignment="1" pivotButton="0" quotePrefix="0" xfId="0">
      <alignment horizontal="general" vertical="bottom"/>
    </xf>
    <xf numFmtId="4" fontId="6" fillId="6" borderId="1" applyAlignment="1" pivotButton="0" quotePrefix="0" xfId="0">
      <alignment horizontal="right" vertical="center" wrapText="1"/>
    </xf>
    <xf numFmtId="0" fontId="10" fillId="4" borderId="1" applyAlignment="1" pivotButton="0" quotePrefix="0" xfId="0">
      <alignment horizontal="right" vertical="center" wrapText="1"/>
    </xf>
    <xf numFmtId="4" fontId="10" fillId="6" borderId="1" applyAlignment="1" pivotButton="0" quotePrefix="0" xfId="0">
      <alignment horizontal="right" vertical="center" wrapText="1"/>
    </xf>
    <xf numFmtId="0" fontId="6" fillId="4" borderId="1" applyAlignment="1" pivotButton="0" quotePrefix="0" xfId="0">
      <alignment horizontal="right" vertical="center" wrapText="1"/>
    </xf>
    <xf numFmtId="9" fontId="7" fillId="4" borderId="1" applyAlignment="1" pivotButton="0" quotePrefix="0" xfId="0">
      <alignment horizontal="right" vertical="center" wrapText="1"/>
    </xf>
    <xf numFmtId="4" fontId="7" fillId="4" borderId="1" applyAlignment="1" pivotButton="0" quotePrefix="0" xfId="0">
      <alignment horizontal="right" vertical="center" wrapText="1"/>
    </xf>
    <xf numFmtId="0" fontId="10" fillId="6" borderId="1" applyAlignment="1" pivotButton="0" quotePrefix="0" xfId="0">
      <alignment horizontal="right" vertical="center" wrapText="1"/>
    </xf>
    <xf numFmtId="4" fontId="11" fillId="6" borderId="1" applyAlignment="1" pivotButton="0" quotePrefix="0" xfId="0">
      <alignment horizontal="right" vertical="center" wrapText="1"/>
    </xf>
    <xf numFmtId="0" fontId="12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top" wrapText="1" indent="1"/>
    </xf>
    <xf numFmtId="0" fontId="8" fillId="5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3" borderId="0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 indent="1"/>
    </xf>
    <xf numFmtId="0" fontId="7" fillId="0" borderId="1" applyAlignment="1" pivotButton="0" quotePrefix="0" xfId="0">
      <alignment horizontal="left" vertical="center" wrapText="1" indent="1"/>
    </xf>
    <xf numFmtId="0" fontId="0" fillId="0" borderId="4" pivotButton="0" quotePrefix="0" xfId="0"/>
    <xf numFmtId="0" fontId="0" fillId="0" borderId="5" pivotButton="0" quotePrefix="0" xfId="0"/>
    <xf numFmtId="0" fontId="8" fillId="5" borderId="1" applyAlignment="1" pivotButton="0" quotePrefix="0" xfId="0">
      <alignment horizontal="left" vertical="center" wrapText="1" indent="1"/>
    </xf>
    <xf numFmtId="0" fontId="9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3" fontId="7" fillId="0" borderId="1" applyAlignment="1" pivotButton="0" quotePrefix="0" xfId="0">
      <alignment horizontal="right" vertical="center" wrapText="1"/>
    </xf>
    <xf numFmtId="164" fontId="8" fillId="5" borderId="1" applyAlignment="1" pivotButton="0" quotePrefix="0" xfId="0">
      <alignment horizontal="right" vertical="center" wrapText="1"/>
    </xf>
    <xf numFmtId="4" fontId="7" fillId="0" borderId="1" applyAlignment="1" pivotButton="0" quotePrefix="0" xfId="0">
      <alignment horizontal="right" vertical="center" wrapText="1"/>
    </xf>
    <xf numFmtId="0" fontId="7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3" fontId="7" fillId="0" borderId="1" applyAlignment="1" pivotButton="0" quotePrefix="0" xfId="0">
      <alignment horizontal="right" vertical="center" wrapText="1"/>
    </xf>
    <xf numFmtId="164" fontId="8" fillId="5" borderId="1" applyAlignment="1" pivotButton="0" quotePrefix="0" xfId="0">
      <alignment horizontal="right" vertical="center" wrapText="1"/>
    </xf>
    <xf numFmtId="4" fontId="7" fillId="0" borderId="1" applyAlignment="1" pivotButton="0" quotePrefix="0" xfId="0">
      <alignment horizontal="right" vertical="center" wrapText="1"/>
    </xf>
    <xf numFmtId="0" fontId="6" fillId="6" borderId="1" applyAlignment="1" pivotButton="0" quotePrefix="0" xfId="0">
      <alignment horizontal="center" vertical="center" wrapText="1"/>
    </xf>
    <xf numFmtId="3" fontId="6" fillId="6" borderId="1" applyAlignment="1" pivotButton="0" quotePrefix="0" xfId="0">
      <alignment horizontal="right" vertical="center" wrapText="1"/>
    </xf>
    <xf numFmtId="0" fontId="0" fillId="6" borderId="1" applyAlignment="1" pivotButton="0" quotePrefix="0" xfId="0">
      <alignment horizontal="general" vertical="bottom"/>
    </xf>
    <xf numFmtId="4" fontId="6" fillId="6" borderId="1" applyAlignment="1" pivotButton="0" quotePrefix="0" xfId="0">
      <alignment horizontal="right" vertical="center" wrapText="1"/>
    </xf>
    <xf numFmtId="0" fontId="10" fillId="4" borderId="1" applyAlignment="1" pivotButton="0" quotePrefix="0" xfId="0">
      <alignment horizontal="right" vertical="center" wrapText="1"/>
    </xf>
    <xf numFmtId="4" fontId="10" fillId="6" borderId="1" applyAlignment="1" pivotButton="0" quotePrefix="0" xfId="0">
      <alignment horizontal="right" vertical="center" wrapText="1"/>
    </xf>
    <xf numFmtId="0" fontId="6" fillId="4" borderId="1" applyAlignment="1" pivotButton="0" quotePrefix="0" xfId="0">
      <alignment horizontal="right" vertical="center" wrapText="1"/>
    </xf>
    <xf numFmtId="9" fontId="7" fillId="4" borderId="1" applyAlignment="1" pivotButton="0" quotePrefix="0" xfId="0">
      <alignment horizontal="right" vertical="center" wrapText="1"/>
    </xf>
    <xf numFmtId="4" fontId="7" fillId="4" borderId="1" applyAlignment="1" pivotButton="0" quotePrefix="0" xfId="0">
      <alignment horizontal="right" vertical="center" wrapText="1"/>
    </xf>
    <xf numFmtId="0" fontId="10" fillId="6" borderId="1" applyAlignment="1" pivotButton="0" quotePrefix="0" xfId="0">
      <alignment horizontal="right" vertical="center" wrapText="1"/>
    </xf>
    <xf numFmtId="4" fontId="11" fillId="6" borderId="1" applyAlignment="1" pivotButton="0" quotePrefix="0" xfId="0">
      <alignment horizontal="right" vertical="center" wrapText="1"/>
    </xf>
    <xf numFmtId="0" fontId="12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top" wrapText="1" indent="1"/>
    </xf>
    <xf numFmtId="0" fontId="8" fillId="5" borderId="1" applyAlignment="1" pivotButton="0" quotePrefix="0" xfId="0">
      <alignment horizontal="general" vertical="bottom"/>
    </xf>
    <xf numFmtId="165" fontId="7" fillId="0" borderId="1" applyAlignment="1" pivotButton="0" quotePrefix="0" xfId="0">
      <alignment horizontal="right" vertical="center" wrapText="1"/>
    </xf>
    <xf numFmtId="166" fontId="8" fillId="5" borderId="1" applyAlignment="1" pivotButton="0" quotePrefix="0" xfId="0">
      <alignment horizontal="right" vertical="center" wrapText="1"/>
    </xf>
    <xf numFmtId="167" fontId="7" fillId="0" borderId="1" applyAlignment="1" pivotButton="0" quotePrefix="0" xfId="0">
      <alignment horizontal="right" vertical="center" wrapText="1"/>
    </xf>
    <xf numFmtId="165" fontId="6" fillId="6" borderId="1" applyAlignment="1" pivotButton="0" quotePrefix="0" xfId="0">
      <alignment horizontal="right" vertical="center" wrapText="1"/>
    </xf>
    <xf numFmtId="167" fontId="6" fillId="6" borderId="1" applyAlignment="1" pivotButton="0" quotePrefix="0" xfId="0">
      <alignment horizontal="right" vertical="center" wrapText="1"/>
    </xf>
    <xf numFmtId="167" fontId="10" fillId="6" borderId="1" applyAlignment="1" pivotButton="0" quotePrefix="0" xfId="0">
      <alignment horizontal="right" vertical="center" wrapText="1"/>
    </xf>
    <xf numFmtId="167" fontId="7" fillId="4" borderId="1" applyAlignment="1" pivotButton="0" quotePrefix="0" xfId="0">
      <alignment horizontal="right" vertical="center" wrapText="1"/>
    </xf>
    <xf numFmtId="167" fontId="11" fillId="6" borderId="1" applyAlignment="1" pivotButton="0" quotePrefix="0" xfId="0">
      <alignment horizontal="right" vertical="center" wrapText="1"/>
    </xf>
    <xf numFmtId="0" fontId="13" fillId="7" borderId="0" applyAlignment="1" pivotButton="0" quotePrefix="0" xfId="0">
      <alignment horizontal="left" vertical="top" wrapText="1" inden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6E0B4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G52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26" min="1" max="3"/>
    <col width="10" customWidth="1" style="26" min="4" max="4"/>
    <col width="14" customWidth="1" style="26" min="5" max="6"/>
    <col width="16" customWidth="1" style="26" min="7" max="7"/>
  </cols>
  <sheetData>
    <row r="1" ht="21.75" customHeight="1" s="27">
      <c r="A1" s="28" t="inlineStr">
        <is>
          <t>Príloha č. 1 — NÁVRH NA PLNENIE KRITÉRIÍ</t>
        </is>
      </c>
    </row>
    <row r="2" ht="21.75" customHeight="1" s="27"/>
    <row r="4" ht="21.75" customHeight="1" s="27">
      <c r="A4" s="29" t="inlineStr">
        <is>
          <t>1. IDENTIFIKÁCIA ZÁKAZKY</t>
        </is>
      </c>
    </row>
    <row r="5" ht="19.5" customHeight="1" s="27">
      <c r="A5" s="30" t="inlineStr">
        <is>
          <t>Názov zákazky:</t>
        </is>
      </c>
      <c r="B5" s="31" t="inlineStr">
        <is>
          <t>Dodávka zemného plynu pre Základnú školu Eduarda Schreibera, Lednické Rovne</t>
        </is>
      </c>
      <c r="C5" s="32" t="n"/>
      <c r="D5" s="32" t="n"/>
      <c r="E5" s="32" t="n"/>
      <c r="F5" s="32" t="n"/>
      <c r="G5" s="33" t="n"/>
    </row>
    <row r="6" ht="19.5" customHeight="1" s="27">
      <c r="A6" s="30" t="inlineStr">
        <is>
          <t>Verejný obstarávateľ:</t>
        </is>
      </c>
      <c r="B6" s="31" t="inlineStr">
        <is>
          <t>Základná škola Eduarda Schreibera, Schreiberova 372, Lednické Rovne</t>
        </is>
      </c>
      <c r="C6" s="32" t="n"/>
      <c r="D6" s="32" t="n"/>
      <c r="E6" s="32" t="n"/>
      <c r="F6" s="32" t="n"/>
      <c r="G6" s="33" t="n"/>
    </row>
    <row r="7" ht="19.5" customHeight="1" s="27">
      <c r="A7" s="30" t="inlineStr">
        <is>
          <t>Sídlo obstarávateľa:</t>
        </is>
      </c>
      <c r="B7" s="31" t="inlineStr">
        <is>
          <t>Schreiberova 372, 020 61 Lednické Rovne</t>
        </is>
      </c>
      <c r="C7" s="32" t="n"/>
      <c r="D7" s="32" t="n"/>
      <c r="E7" s="32" t="n"/>
      <c r="F7" s="32" t="n"/>
      <c r="G7" s="33" t="n"/>
    </row>
    <row r="8" ht="19.5" customHeight="1" s="27">
      <c r="A8" s="30" t="inlineStr">
        <is>
          <t>IČO obstarávateľa:</t>
        </is>
      </c>
      <c r="B8" s="31" t="inlineStr">
        <is>
          <t>31202462</t>
        </is>
      </c>
      <c r="C8" s="32" t="n"/>
      <c r="D8" s="32" t="n"/>
      <c r="E8" s="32" t="n"/>
      <c r="F8" s="32" t="n"/>
      <c r="G8" s="33" t="n"/>
    </row>
    <row r="9" ht="19.5" customHeight="1" s="27">
      <c r="A9" s="30" t="inlineStr">
        <is>
          <t>DIČ obstarávateľa:</t>
        </is>
      </c>
      <c r="B9" s="31" t="inlineStr">
        <is>
          <t>2021354159</t>
        </is>
      </c>
      <c r="C9" s="32" t="n"/>
      <c r="D9" s="32" t="n"/>
      <c r="E9" s="32" t="n"/>
      <c r="F9" s="32" t="n"/>
      <c r="G9" s="33" t="n"/>
    </row>
    <row r="10" ht="19.5" customHeight="1" s="27">
      <c r="A10" s="30" t="inlineStr">
        <is>
          <t>IČ DPH obstarávateľa:</t>
        </is>
      </c>
      <c r="B10" s="31" t="inlineStr">
        <is>
          <t>neplatca DPH</t>
        </is>
      </c>
      <c r="C10" s="32" t="n"/>
      <c r="D10" s="32" t="n"/>
      <c r="E10" s="32" t="n"/>
      <c r="F10" s="32" t="n"/>
      <c r="G10" s="33" t="n"/>
    </row>
    <row r="11" ht="19.5" customHeight="1" s="27">
      <c r="A11" s="30" t="inlineStr">
        <is>
          <t>Postup VO:</t>
        </is>
      </c>
      <c r="B11" s="31" t="inlineStr">
        <is>
          <t>Zákazka malého rozsahu (§ 1 ods. 14 zákona č. 343/2015 Z. z.)</t>
        </is>
      </c>
      <c r="C11" s="32" t="n"/>
      <c r="D11" s="32" t="n"/>
      <c r="E11" s="32" t="n"/>
      <c r="F11" s="32" t="n"/>
      <c r="G11" s="33" t="n"/>
    </row>
    <row r="12" ht="19.5" customHeight="1" s="27">
      <c r="A12" s="30" t="inlineStr">
        <is>
          <t>Predpokladaná hodnota zákazky:</t>
        </is>
      </c>
      <c r="B12" s="31" t="inlineStr">
        <is>
          <t>27 000,00 € bez DPH</t>
        </is>
      </c>
      <c r="C12" s="32" t="n"/>
      <c r="D12" s="32" t="n"/>
      <c r="E12" s="32" t="n"/>
      <c r="F12" s="32" t="n"/>
      <c r="G12" s="33" t="n"/>
    </row>
    <row r="13" ht="19.5" customHeight="1" s="27">
      <c r="A13" s="30" t="inlineStr">
        <is>
          <t>Obdobie dodávky:</t>
        </is>
      </c>
      <c r="B13" s="31" t="inlineStr">
        <is>
          <t>01.01.2027 – 31.12.2027</t>
        </is>
      </c>
      <c r="C13" s="32" t="n"/>
      <c r="D13" s="32" t="n"/>
      <c r="E13" s="32" t="n"/>
      <c r="F13" s="32" t="n"/>
      <c r="G13" s="33" t="n"/>
    </row>
    <row r="14" ht="19.5" customHeight="1" s="27">
      <c r="A14" s="30" t="inlineStr">
        <is>
          <t>CPV kód:</t>
        </is>
      </c>
      <c r="B14" s="31" t="inlineStr">
        <is>
          <t>09123000-7 Zemný plyn</t>
        </is>
      </c>
      <c r="C14" s="32" t="n"/>
      <c r="D14" s="32" t="n"/>
      <c r="E14" s="32" t="n"/>
      <c r="F14" s="32" t="n"/>
      <c r="G14" s="33" t="n"/>
    </row>
    <row r="16" ht="21.75" customHeight="1" s="27">
      <c r="A16" s="29" t="inlineStr">
        <is>
          <t>2. IDENTIFIKÁCIA UCHÁDZAČA (vyplní uchádzač)</t>
        </is>
      </c>
    </row>
    <row r="17" ht="24" customHeight="1" s="27">
      <c r="A17" s="30" t="inlineStr">
        <is>
          <t>Obchodné meno:</t>
        </is>
      </c>
      <c r="B17" s="34" t="n"/>
      <c r="C17" s="32" t="n"/>
      <c r="D17" s="32" t="n"/>
      <c r="E17" s="32" t="n"/>
      <c r="F17" s="32" t="n"/>
      <c r="G17" s="33" t="n"/>
    </row>
    <row r="18" ht="24" customHeight="1" s="27">
      <c r="A18" s="30" t="inlineStr">
        <is>
          <t>Sídlo / Adresa:</t>
        </is>
      </c>
      <c r="B18" s="34" t="n"/>
      <c r="C18" s="32" t="n"/>
      <c r="D18" s="32" t="n"/>
      <c r="E18" s="32" t="n"/>
      <c r="F18" s="32" t="n"/>
      <c r="G18" s="33" t="n"/>
    </row>
    <row r="19" ht="24" customHeight="1" s="27">
      <c r="A19" s="30" t="inlineStr">
        <is>
          <t>IČO:</t>
        </is>
      </c>
      <c r="B19" s="34" t="n"/>
      <c r="C19" s="32" t="n"/>
      <c r="D19" s="32" t="n"/>
      <c r="E19" s="32" t="n"/>
      <c r="F19" s="32" t="n"/>
      <c r="G19" s="33" t="n"/>
    </row>
    <row r="20" ht="24" customHeight="1" s="27">
      <c r="A20" s="30" t="inlineStr">
        <is>
          <t>DIČ:</t>
        </is>
      </c>
      <c r="B20" s="34" t="n"/>
      <c r="C20" s="32" t="n"/>
      <c r="D20" s="32" t="n"/>
      <c r="E20" s="32" t="n"/>
      <c r="F20" s="32" t="n"/>
      <c r="G20" s="33" t="n"/>
    </row>
    <row r="21" ht="24" customHeight="1" s="27">
      <c r="A21" s="30" t="inlineStr">
        <is>
          <t>IČ DPH:</t>
        </is>
      </c>
      <c r="B21" s="34" t="n"/>
      <c r="C21" s="32" t="n"/>
      <c r="D21" s="32" t="n"/>
      <c r="E21" s="32" t="n"/>
      <c r="F21" s="32" t="n"/>
      <c r="G21" s="33" t="n"/>
    </row>
    <row r="22" ht="24" customHeight="1" s="27">
      <c r="A22" s="30" t="inlineStr">
        <is>
          <t>Štatutárny zástupca (meno, funkcia):</t>
        </is>
      </c>
      <c r="B22" s="34" t="n"/>
      <c r="C22" s="32" t="n"/>
      <c r="D22" s="32" t="n"/>
      <c r="E22" s="32" t="n"/>
      <c r="F22" s="32" t="n"/>
      <c r="G22" s="33" t="n"/>
    </row>
    <row r="23" ht="24" customHeight="1" s="27">
      <c r="A23" s="30" t="inlineStr">
        <is>
          <t>Kontaktná osoba (meno):</t>
        </is>
      </c>
      <c r="B23" s="34" t="n"/>
      <c r="C23" s="32" t="n"/>
      <c r="D23" s="32" t="n"/>
      <c r="E23" s="32" t="n"/>
      <c r="F23" s="32" t="n"/>
      <c r="G23" s="33" t="n"/>
    </row>
    <row r="24" ht="24" customHeight="1" s="27">
      <c r="A24" s="30" t="inlineStr">
        <is>
          <t>Kontaktná osoba (telefón):</t>
        </is>
      </c>
      <c r="B24" s="34" t="n"/>
      <c r="C24" s="32" t="n"/>
      <c r="D24" s="32" t="n"/>
      <c r="E24" s="32" t="n"/>
      <c r="F24" s="32" t="n"/>
      <c r="G24" s="33" t="n"/>
    </row>
    <row r="25" ht="24" customHeight="1" s="27">
      <c r="A25" s="30" t="inlineStr">
        <is>
          <t>Kontaktná osoba (e-mail):</t>
        </is>
      </c>
      <c r="B25" s="34" t="n"/>
      <c r="C25" s="32" t="n"/>
      <c r="D25" s="32" t="n"/>
      <c r="E25" s="32" t="n"/>
      <c r="F25" s="32" t="n"/>
      <c r="G25" s="33" t="n"/>
    </row>
    <row r="27" ht="21.75" customHeight="1" s="27">
      <c r="A27" s="29" t="inlineStr">
        <is>
          <t>3. ŠPECIFIKÁCIA ODBERNÉHO MIESTA A NÁVRH CENY</t>
        </is>
      </c>
    </row>
    <row r="28" ht="54.75" customHeight="1" s="27">
      <c r="A28" s="35" t="inlineStr">
        <is>
          <t>P. č.</t>
        </is>
      </c>
      <c r="B28" s="35" t="inlineStr">
        <is>
          <t>Adresa odberného miesta</t>
        </is>
      </c>
      <c r="C28" s="35" t="inlineStr">
        <is>
          <t>POD</t>
        </is>
      </c>
      <c r="D28" s="35" t="inlineStr">
        <is>
          <t>Tarifná skupina</t>
        </is>
      </c>
      <c r="E28" s="35" t="inlineStr">
        <is>
          <t>Predpokladaná ročná spotreba (kWh)</t>
        </is>
      </c>
      <c r="F28" s="35" t="inlineStr">
        <is>
          <t>Jednotková cena za komoditu (€/kWh bez DPH)</t>
        </is>
      </c>
      <c r="G28" s="35" t="inlineStr">
        <is>
          <t>Komplexná cena za predmet zákazky bez DPH (€)</t>
        </is>
      </c>
    </row>
    <row r="29" ht="37.5" customHeight="1" s="27">
      <c r="A29" s="41" t="n">
        <v>1</v>
      </c>
      <c r="B29" s="42" t="inlineStr">
        <is>
          <t>Základná škola, Schreiberova 372, 020 61 Lednické Rovne</t>
        </is>
      </c>
      <c r="C29" s="41" t="inlineStr">
        <is>
          <t>SKSPPDIS000530021274</t>
        </is>
      </c>
      <c r="D29" s="41" t="inlineStr">
        <is>
          <t>M8</t>
        </is>
      </c>
      <c r="E29" s="60" t="n">
        <v>417624</v>
      </c>
      <c r="F29" s="61" t="n"/>
      <c r="G29" s="62" t="n"/>
    </row>
    <row r="30" ht="37.5" customHeight="1" s="27">
      <c r="A30" s="41" t="n">
        <v>2</v>
      </c>
      <c r="B30" s="42" t="inlineStr">
        <is>
          <t>Školská jedáleň, Schreiberova 372, 020 61 Lednické Rovne</t>
        </is>
      </c>
      <c r="C30" s="41" t="inlineStr">
        <is>
          <t>SKSPPDIS000510501404</t>
        </is>
      </c>
      <c r="D30" s="41" t="inlineStr">
        <is>
          <t>M3</t>
        </is>
      </c>
      <c r="E30" s="60" t="n">
        <v>11672</v>
      </c>
      <c r="F30" s="61" t="n"/>
      <c r="G30" s="62" t="n"/>
    </row>
    <row r="31" ht="21.75" customHeight="1" s="27">
      <c r="A31" s="46" t="inlineStr">
        <is>
          <t>SPOLU</t>
        </is>
      </c>
      <c r="B31" s="32" t="n"/>
      <c r="C31" s="32" t="n"/>
      <c r="D31" s="33" t="n"/>
      <c r="E31" s="63">
        <f>SUM(E29:E30)</f>
        <v/>
      </c>
      <c r="F31" s="48" t="n"/>
      <c r="G31" s="64">
        <f>SUM(G29:G30)</f>
        <v/>
      </c>
    </row>
    <row r="32" ht="130" customHeight="1" s="27">
      <c r="A32" s="68" t="inlineStr">
        <is>
          <t>Jednotková cena za komoditu = silová zložka samotného zemného plynu (bez distribúcie, prepravy, daní). Slúži na transparentné porovnanie obchodnej zložky medzi uchádzačmi.
Komplexná cena za predmet zákazky = celková cena vrátane silovej komodity, prepravy, distribučných poplatkov (fixná + variabilná zložka podľa platného cenového rozhodnutia ÚRSO), spotrebnej dane (zákon č. 609/2007 Z. z.), OZE príplatku a ostatných regulovaných zložiek platných v čase dodávky.
Komplexná cena nie je súčin jednotkovej ceny za komoditu × spotreba — uchádzač ju vypočíta podľa vlastnej kalkulácie a doloží rozklad cez vlastný formulár cenovej ponuky.</t>
        </is>
      </c>
    </row>
    <row r="33" s="27"/>
    <row r="34" ht="21.75" customHeight="1" s="27">
      <c r="A34" s="29" t="inlineStr">
        <is>
          <t>4. CELKOVÁ CENA ZA PREDMET ZÁKAZKY</t>
        </is>
      </c>
    </row>
    <row r="35" ht="24" customHeight="1" s="27">
      <c r="A35" s="50" t="inlineStr">
        <is>
          <t>Celková cena za predmet zákazky BEZ DPH (€):</t>
        </is>
      </c>
      <c r="B35" s="32" t="n"/>
      <c r="C35" s="32" t="n"/>
      <c r="D35" s="32" t="n"/>
      <c r="E35" s="32" t="n"/>
      <c r="F35" s="33" t="n"/>
      <c r="G35" s="65">
        <f>G31</f>
        <v/>
      </c>
    </row>
    <row r="36" ht="24" customHeight="1" s="27">
      <c r="A36" s="52" t="inlineStr">
        <is>
          <t>Sadzba DPH:</t>
        </is>
      </c>
      <c r="B36" s="32" t="n"/>
      <c r="C36" s="32" t="n"/>
      <c r="D36" s="32" t="n"/>
      <c r="E36" s="32" t="n"/>
      <c r="F36" s="33" t="n"/>
      <c r="G36" s="53" t="n">
        <v>0.23</v>
      </c>
    </row>
    <row r="37" ht="24" customHeight="1" s="27">
      <c r="A37" s="52" t="inlineStr">
        <is>
          <t>Výška DPH (€):</t>
        </is>
      </c>
      <c r="B37" s="32" t="n"/>
      <c r="C37" s="32" t="n"/>
      <c r="D37" s="32" t="n"/>
      <c r="E37" s="32" t="n"/>
      <c r="F37" s="33" t="n"/>
      <c r="G37" s="66">
        <f>G35*G36</f>
        <v/>
      </c>
    </row>
    <row r="38" ht="27.75" customHeight="1" s="27">
      <c r="A38" s="55" t="inlineStr">
        <is>
          <t>CELKOVÁ CENA ZA PREDMET ZÁKAZKY S DPH (€):</t>
        </is>
      </c>
      <c r="B38" s="32" t="n"/>
      <c r="C38" s="32" t="n"/>
      <c r="D38" s="32" t="n"/>
      <c r="E38" s="32" t="n"/>
      <c r="F38" s="33" t="n"/>
      <c r="G38" s="67">
        <f>G35+G37</f>
        <v/>
      </c>
    </row>
    <row r="39" s="27"/>
    <row r="40" ht="18" customHeight="1" s="27">
      <c r="A40" s="57" t="inlineStr">
        <is>
          <t>Poznámka: V prípade, že uchádzač nie je platcom DPH, uvedie sa cena bez DPH ako konečná. Túto skutočnosť uchádzač uvedie v identifikačnej časti.</t>
        </is>
      </c>
    </row>
    <row r="41" s="27"/>
    <row r="42" ht="21.75" customHeight="1" s="27">
      <c r="A42" s="29" t="inlineStr">
        <is>
          <t>5. VYHLÁSENIE UCHÁDZAČA</t>
        </is>
      </c>
    </row>
    <row r="43" ht="69.75" customHeight="1" s="27">
      <c r="A43" s="58" t="inlineStr">
        <is>
          <t>1. Uchádzač potvrdzuje, že navrhovaná komplexná cena za predmet zákazky obsahuje všetky náklady spojené s dodávkou plynu, najmä: silovú komoditu (zemný plyn), prepravu plynu, distribučné poplatky (fixnú aj variabilnú zložku) podľa platného cenového rozhodnutia ÚRSO, prevzatie zodpovednosti za odchýlku, spotrebnú daň zo zemného plynu (zákon č. 609/2007 Z. z.), OZE príplatok a ostatné regulované zložky platné v čase dodávky.</t>
        </is>
      </c>
    </row>
    <row r="44" ht="54.75" customHeight="1" s="27">
      <c r="A44" s="58" t="inlineStr">
        <is>
          <t>2. Uchádzač potvrdzuje, že navrhovaná cena je platná počas celej doby trvania zmluvy. Cena môže byť upravená iba v prípade zmeny daňových a regulovaných zložiek vyplývajúcich zo zmeny právnych predpisov (najmä cenového rozhodnutia ÚRSO, sadzby spotrebnej dane a sadzby DPH).</t>
        </is>
      </c>
    </row>
    <row r="45" ht="39.75" customHeight="1" s="27">
      <c r="A45" s="58" t="inlineStr">
        <is>
          <t>3. Uchádzač potvrdzuje, že disponuje všetkými dokladmi preukazujúcimi splnenie podmienok účasti podľa zadania zákazky.</t>
        </is>
      </c>
    </row>
    <row r="46" ht="39.75" customHeight="1" s="27">
      <c r="A46" s="58" t="inlineStr">
        <is>
          <t>4. Uchádzač berie na vedomie, že predpokladaný objem 429 296 kWh je orientačný (OM č. 1 vychádza zo skutočnej spotreby roku 2025, OM č. 2 zo zníženého odhadu odberu na rok 2027) a fakturovať sa bude skutočne dodané množstvo. Predpokladaný objem nezakladá nárok na minimálny odber.</t>
        </is>
      </c>
    </row>
    <row r="47" ht="39.75" customHeight="1" s="27">
      <c r="A47" s="58" t="inlineStr">
        <is>
          <t>5. Uchádzač potvrdzuje, že jeho ponuka je platná počas lehoty viazanosti ponúk stanovenej obstarávateľom vo výzve.</t>
        </is>
      </c>
    </row>
    <row r="48" ht="60" customHeight="1" s="27">
      <c r="A48" s="58" t="inlineStr">
        <is>
          <t>6. Uchádzač sa zaväzuje k Prílohe č. 1 priložiť vlastný formulár cenovej ponuky s detailným rozkladom komplexnej ceny na jednotlivé zložky (silová komodita / preprava / distribúcia — fixná aj variabilná / spotrebná daň / OZE príplatok / ostatné regulované zložky). Tento rozklad slúži obstarávateľovi na overenie zostavy ceny a nie je predmetom hodnotenia.</t>
        </is>
      </c>
    </row>
    <row r="49" s="27"/>
    <row r="50" ht="21.75" customHeight="1" s="27">
      <c r="A50" s="29" t="inlineStr">
        <is>
          <t>6. DÁTUM A PODPIS</t>
        </is>
      </c>
    </row>
    <row r="51" ht="21.75" customHeight="1" s="27">
      <c r="A51" s="30" t="inlineStr">
        <is>
          <t>V (mieste):</t>
        </is>
      </c>
      <c r="B51" s="30" t="inlineStr">
        <is>
          <t>Dňa:</t>
        </is>
      </c>
      <c r="C51" s="33" t="n"/>
      <c r="D51" s="30" t="inlineStr">
        <is>
          <t>Podpis a pečiatka:</t>
        </is>
      </c>
      <c r="E51" s="32" t="n"/>
      <c r="F51" s="32" t="n"/>
      <c r="G51" s="33" t="n"/>
    </row>
    <row r="52" ht="49.5" customHeight="1" s="27">
      <c r="A52" s="59" t="n"/>
      <c r="B52" s="59" t="n"/>
      <c r="C52" s="33" t="n"/>
      <c r="D52" s="59" t="n"/>
      <c r="E52" s="32" t="n"/>
      <c r="F52" s="32" t="n"/>
      <c r="G52" s="33" t="n"/>
    </row>
  </sheetData>
  <mergeCells count="43">
    <mergeCell ref="A32:G32"/>
    <mergeCell ref="A1:G2"/>
    <mergeCell ref="B14:G14"/>
    <mergeCell ref="B17:G17"/>
    <mergeCell ref="B23:G23"/>
    <mergeCell ref="A4:G4"/>
    <mergeCell ref="B8:G8"/>
    <mergeCell ref="A37:F37"/>
    <mergeCell ref="B13:G13"/>
    <mergeCell ref="A42:G42"/>
    <mergeCell ref="A43:G43"/>
    <mergeCell ref="D51:G51"/>
    <mergeCell ref="B19:G19"/>
    <mergeCell ref="B52:C52"/>
    <mergeCell ref="A44:G44"/>
    <mergeCell ref="B10:G10"/>
    <mergeCell ref="A31:D31"/>
    <mergeCell ref="A40:G40"/>
    <mergeCell ref="A34:G34"/>
    <mergeCell ref="B9:G9"/>
    <mergeCell ref="A48:G48"/>
    <mergeCell ref="A35:F35"/>
    <mergeCell ref="A45:G45"/>
    <mergeCell ref="B6:G6"/>
    <mergeCell ref="B24:G24"/>
    <mergeCell ref="A38:F38"/>
    <mergeCell ref="B20:G20"/>
    <mergeCell ref="B5:G5"/>
    <mergeCell ref="D52:G52"/>
    <mergeCell ref="A16:G16"/>
    <mergeCell ref="B7:G7"/>
    <mergeCell ref="B25:G25"/>
    <mergeCell ref="A46:G46"/>
    <mergeCell ref="B22:G22"/>
    <mergeCell ref="A27:G27"/>
    <mergeCell ref="A36:F36"/>
    <mergeCell ref="B51:C51"/>
    <mergeCell ref="A50:G50"/>
    <mergeCell ref="B12:G12"/>
    <mergeCell ref="B18:G18"/>
    <mergeCell ref="B21:G21"/>
    <mergeCell ref="A47:G47"/>
    <mergeCell ref="B11:G11"/>
  </mergeCells>
  <printOptions horizontalCentered="1" verticalCentered="0" headings="0" gridLines="0" gridLinesSet="1"/>
  <pageMargins left="0.4" right="0.4" top="0.6" bottom="0.6" header="0.511811023622047" footer="0.511811023622047"/>
  <pageSetup orientation="portrait" paperSize="9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2026-06-02T12:27:16Z</dcterms:created>
  <dcterms:modified xmlns:dcterms="http://purl.org/dc/terms/" xmlns:xsi="http://www.w3.org/2001/XMLSchema-instance" xsi:type="dcterms:W3CDTF">2026-06-04T10:31:51Z</dcterms:modified>
  <cp:revision>0</cp:revision>
</cp:coreProperties>
</file>